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442E522-3A22-47BB-A873-34E8C4F66F4A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106-107學年度" sheetId="8" r:id="rId1"/>
  </sheets>
  <definedNames>
    <definedName name="_xlnm.Print_Titles" localSheetId="0">'106-107學年度'!$1:$2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8" i="8" l="1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4" i="8"/>
  <c r="J5" i="8"/>
  <c r="J6" i="8"/>
  <c r="J7" i="8"/>
  <c r="J8" i="8"/>
  <c r="J9" i="8"/>
  <c r="J10" i="8"/>
  <c r="J11" i="8"/>
  <c r="J12" i="8"/>
  <c r="J13" i="8"/>
  <c r="J14" i="8"/>
  <c r="J15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4" i="8"/>
  <c r="H5" i="8"/>
  <c r="H6" i="8"/>
  <c r="H7" i="8"/>
  <c r="H8" i="8"/>
  <c r="H9" i="8"/>
  <c r="H10" i="8"/>
  <c r="H11" i="8"/>
  <c r="H12" i="8"/>
  <c r="H13" i="8"/>
  <c r="H14" i="8"/>
  <c r="H15" i="8"/>
  <c r="H3" i="8"/>
  <c r="J17" i="8" l="1"/>
  <c r="H17" i="8"/>
  <c r="J3" i="8"/>
</calcChain>
</file>

<file path=xl/sharedStrings.xml><?xml version="1.0" encoding="utf-8"?>
<sst xmlns="http://schemas.openxmlformats.org/spreadsheetml/2006/main" count="119" uniqueCount="61">
  <si>
    <t>群類</t>
  </si>
  <si>
    <t>系別</t>
  </si>
  <si>
    <t>機械群</t>
  </si>
  <si>
    <t>機械工程系</t>
  </si>
  <si>
    <t>生物機電工程系</t>
  </si>
  <si>
    <t xml:space="preserve">動機群 </t>
  </si>
  <si>
    <t>車輛工程系</t>
  </si>
  <si>
    <t>電機類</t>
  </si>
  <si>
    <t xml:space="preserve">土建群 </t>
  </si>
  <si>
    <t>土木工程系</t>
  </si>
  <si>
    <t>水土保持系</t>
  </si>
  <si>
    <t>設計群</t>
  </si>
  <si>
    <t>木材科學與設計系</t>
  </si>
  <si>
    <t xml:space="preserve">工管類 </t>
  </si>
  <si>
    <t>環境工程與科學系</t>
  </si>
  <si>
    <t>商管群</t>
  </si>
  <si>
    <t>資訊管理系</t>
  </si>
  <si>
    <t>社會工作系</t>
  </si>
  <si>
    <t>企業管理系</t>
  </si>
  <si>
    <t>休閒運動保健系</t>
  </si>
  <si>
    <t>衛護群</t>
  </si>
  <si>
    <t>生物科技系</t>
  </si>
  <si>
    <t xml:space="preserve">衛護群 </t>
  </si>
  <si>
    <t>食品群</t>
  </si>
  <si>
    <t>食品科學系</t>
  </si>
  <si>
    <t>幼保類</t>
  </si>
  <si>
    <t>幼兒保育系</t>
  </si>
  <si>
    <t xml:space="preserve">生應類 </t>
  </si>
  <si>
    <t>餐旅管理系</t>
  </si>
  <si>
    <t>農業群</t>
  </si>
  <si>
    <t>獸醫學系</t>
  </si>
  <si>
    <t>動物科學與畜產系</t>
  </si>
  <si>
    <t>水產養殖系</t>
  </si>
  <si>
    <t>森林系</t>
  </si>
  <si>
    <t>熱帶農業暨國際合作系</t>
  </si>
  <si>
    <t>植物醫學系</t>
  </si>
  <si>
    <t>農園生產系</t>
  </si>
  <si>
    <t>農企業管理系</t>
  </si>
  <si>
    <t>外語群英文類</t>
  </si>
  <si>
    <t>應用外語系</t>
  </si>
  <si>
    <t>餐旅群</t>
  </si>
  <si>
    <t>水產類</t>
  </si>
  <si>
    <t>最高排名PR值</t>
    <phoneticPr fontId="1" type="noConversion"/>
  </si>
  <si>
    <t>最低排名PR值</t>
    <phoneticPr fontId="1" type="noConversion"/>
  </si>
  <si>
    <t>該群類錄取人數</t>
    <phoneticPr fontId="1" type="noConversion"/>
  </si>
  <si>
    <t>本校錄取人數</t>
    <phoneticPr fontId="1" type="noConversion"/>
  </si>
  <si>
    <t>志願排名</t>
    <phoneticPr fontId="1" type="noConversion"/>
  </si>
  <si>
    <t>財務金融國際學士學位學程</t>
  </si>
  <si>
    <t>休閒運動健康系</t>
    <phoneticPr fontId="1" type="noConversion"/>
  </si>
  <si>
    <t>應用外語系</t>
    <phoneticPr fontId="1" type="noConversion"/>
  </si>
  <si>
    <t>該群類登記人數</t>
    <phoneticPr fontId="1" type="noConversion"/>
  </si>
  <si>
    <t>先進材料學士學位學程</t>
    <phoneticPr fontId="1" type="noConversion"/>
  </si>
  <si>
    <t>國立系數</t>
    <phoneticPr fontId="1" type="noConversion"/>
  </si>
  <si>
    <t>---</t>
    <phoneticPr fontId="1" type="noConversion"/>
  </si>
  <si>
    <t>水產養殖系</t>
    <phoneticPr fontId="1" type="noConversion"/>
  </si>
  <si>
    <t>時尚設計與管理系</t>
    <phoneticPr fontId="1" type="noConversion"/>
  </si>
  <si>
    <t>應用外語系</t>
    <phoneticPr fontId="1" type="noConversion"/>
  </si>
  <si>
    <t>最高排名</t>
    <phoneticPr fontId="1" type="noConversion"/>
  </si>
  <si>
    <t>最低排名</t>
    <phoneticPr fontId="1" type="noConversion"/>
  </si>
  <si>
    <t xml:space="preserve">工業管理系  </t>
  </si>
  <si>
    <t>107學年度四技聯合登記分發 PR值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</si>
</sst>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_ "/>
  </numFmts>
  <fonts count="7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23"/>
      <color rgb="FFFF0000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color rgb="FF000000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1"/>
      <color rgb="FF000000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>
      <alignment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vertical="center" wrapText="1" readingOrder="1"/>
    </xf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quotePrefix="1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center" vertical="top" wrapText="1" readingOrder="1"/>
    </xf>
    <xf numFmtId="0" fontId="4" fillId="0" borderId="1" xfId="0" applyFont="1" applyFill="1" applyBorder="1" applyAlignment="1">
      <alignment vertical="top" wrapText="1" readingOrder="1"/>
    </xf>
    <xf numFmtId="0" fontId="6" fillId="0" borderId="1" xfId="0" applyFont="1" applyFill="1" applyBorder="1" applyAlignment="1">
      <alignment horizontal="center" vertical="center" wrapText="1" readingOrder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readingOrder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1"/>
  <sheetViews>
    <sheetView tabSelected="1" topLeftCell="A28" zoomScaleNormal="100" workbookViewId="0">
      <selection activeCell="H44" sqref="H44"/>
    </sheetView>
  </sheetViews>
  <sheetFormatPr defaultColWidth="103.5" defaultRowHeight="16.5"/>
  <cols>
    <col min="1" max="1" width="13" style="13" bestFit="1" customWidth="1"/>
    <col min="2" max="2" width="27.25" style="1" bestFit="1" customWidth="1"/>
    <col min="3" max="3" width="9.5" style="1" bestFit="1" customWidth="1"/>
    <col min="4" max="5" width="16.125" style="1" bestFit="1" customWidth="1"/>
    <col min="6" max="6" width="13.875" style="1" bestFit="1" customWidth="1"/>
    <col min="7" max="7" width="9.5" style="1" bestFit="1" customWidth="1"/>
    <col min="8" max="8" width="14.125" style="1" bestFit="1" customWidth="1"/>
    <col min="9" max="9" width="9.5" style="1" bestFit="1" customWidth="1"/>
    <col min="10" max="10" width="14.125" style="1" bestFit="1" customWidth="1"/>
    <col min="11" max="11" width="9.5" style="1" bestFit="1" customWidth="1"/>
    <col min="12" max="16384" width="103.5" style="1"/>
  </cols>
  <sheetData>
    <row r="1" spans="1:11" ht="31.5">
      <c r="A1" s="14" t="s">
        <v>60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>
      <c r="A2" s="4" t="s">
        <v>0</v>
      </c>
      <c r="B2" s="4" t="s">
        <v>1</v>
      </c>
      <c r="C2" s="3" t="s">
        <v>52</v>
      </c>
      <c r="D2" s="4" t="s">
        <v>50</v>
      </c>
      <c r="E2" s="3" t="s">
        <v>44</v>
      </c>
      <c r="F2" s="3" t="s">
        <v>45</v>
      </c>
      <c r="G2" s="3" t="s">
        <v>57</v>
      </c>
      <c r="H2" s="3" t="s">
        <v>42</v>
      </c>
      <c r="I2" s="3" t="s">
        <v>58</v>
      </c>
      <c r="J2" s="3" t="s">
        <v>43</v>
      </c>
      <c r="K2" s="3" t="s">
        <v>46</v>
      </c>
    </row>
    <row r="3" spans="1:11">
      <c r="A3" s="4" t="s">
        <v>2</v>
      </c>
      <c r="B3" s="5" t="s">
        <v>3</v>
      </c>
      <c r="C3" s="4">
        <v>61</v>
      </c>
      <c r="D3" s="4">
        <v>2788</v>
      </c>
      <c r="E3" s="6">
        <v>2514</v>
      </c>
      <c r="F3" s="6">
        <v>35</v>
      </c>
      <c r="G3" s="6">
        <v>308</v>
      </c>
      <c r="H3" s="7">
        <f>INT((1-G3/D3)*100)</f>
        <v>88</v>
      </c>
      <c r="I3" s="6">
        <v>797</v>
      </c>
      <c r="J3" s="7">
        <f>INT((1-I3/D3)*100)</f>
        <v>71</v>
      </c>
      <c r="K3" s="6">
        <v>34</v>
      </c>
    </row>
    <row r="4" spans="1:11">
      <c r="A4" s="4" t="s">
        <v>2</v>
      </c>
      <c r="B4" s="5" t="s">
        <v>4</v>
      </c>
      <c r="C4" s="4">
        <v>61</v>
      </c>
      <c r="D4" s="4">
        <v>2788</v>
      </c>
      <c r="E4" s="6">
        <v>2514</v>
      </c>
      <c r="F4" s="4">
        <v>8</v>
      </c>
      <c r="G4" s="4">
        <v>779</v>
      </c>
      <c r="H4" s="7">
        <f t="shared" ref="H4:H15" si="0">INT((1-G4/D4)*100)</f>
        <v>72</v>
      </c>
      <c r="I4" s="4">
        <v>814</v>
      </c>
      <c r="J4" s="7">
        <f t="shared" ref="J4:J15" si="1">INT((1-I4/D4)*100)</f>
        <v>70</v>
      </c>
      <c r="K4" s="4">
        <v>39</v>
      </c>
    </row>
    <row r="5" spans="1:11">
      <c r="A5" s="4" t="s">
        <v>2</v>
      </c>
      <c r="B5" s="5" t="s">
        <v>51</v>
      </c>
      <c r="C5" s="9">
        <v>61</v>
      </c>
      <c r="D5" s="9">
        <v>2788</v>
      </c>
      <c r="E5" s="6">
        <v>2514</v>
      </c>
      <c r="F5" s="9">
        <v>4</v>
      </c>
      <c r="G5" s="9">
        <v>420</v>
      </c>
      <c r="H5" s="7">
        <f t="shared" si="0"/>
        <v>84</v>
      </c>
      <c r="I5" s="9">
        <v>834</v>
      </c>
      <c r="J5" s="7">
        <f t="shared" si="1"/>
        <v>70</v>
      </c>
      <c r="K5" s="9">
        <v>27</v>
      </c>
    </row>
    <row r="6" spans="1:11">
      <c r="A6" s="4" t="s">
        <v>5</v>
      </c>
      <c r="B6" s="5" t="s">
        <v>3</v>
      </c>
      <c r="C6" s="4">
        <v>44</v>
      </c>
      <c r="D6" s="4">
        <v>949</v>
      </c>
      <c r="E6" s="6">
        <v>851</v>
      </c>
      <c r="F6" s="6">
        <v>3</v>
      </c>
      <c r="G6" s="6">
        <v>124</v>
      </c>
      <c r="H6" s="7">
        <f t="shared" si="0"/>
        <v>86</v>
      </c>
      <c r="I6" s="6">
        <v>166</v>
      </c>
      <c r="J6" s="7">
        <f t="shared" si="1"/>
        <v>82</v>
      </c>
      <c r="K6" s="6">
        <v>2</v>
      </c>
    </row>
    <row r="7" spans="1:11">
      <c r="A7" s="4" t="s">
        <v>5</v>
      </c>
      <c r="B7" s="5" t="s">
        <v>6</v>
      </c>
      <c r="C7" s="4">
        <v>44</v>
      </c>
      <c r="D7" s="4">
        <v>949</v>
      </c>
      <c r="E7" s="4">
        <v>851</v>
      </c>
      <c r="F7" s="4">
        <v>38</v>
      </c>
      <c r="G7" s="4">
        <v>36</v>
      </c>
      <c r="H7" s="7">
        <f t="shared" si="0"/>
        <v>96</v>
      </c>
      <c r="I7" s="4">
        <v>132</v>
      </c>
      <c r="J7" s="7">
        <f t="shared" si="1"/>
        <v>86</v>
      </c>
      <c r="K7" s="4">
        <v>8</v>
      </c>
    </row>
    <row r="8" spans="1:11">
      <c r="A8" s="4" t="s">
        <v>5</v>
      </c>
      <c r="B8" s="5" t="s">
        <v>4</v>
      </c>
      <c r="C8" s="4">
        <v>44</v>
      </c>
      <c r="D8" s="4">
        <v>949</v>
      </c>
      <c r="E8" s="6">
        <v>851</v>
      </c>
      <c r="F8" s="6">
        <v>5</v>
      </c>
      <c r="G8" s="6">
        <v>71</v>
      </c>
      <c r="H8" s="7">
        <f t="shared" si="0"/>
        <v>92</v>
      </c>
      <c r="I8" s="6">
        <v>167</v>
      </c>
      <c r="J8" s="7">
        <f t="shared" si="1"/>
        <v>82</v>
      </c>
      <c r="K8" s="6">
        <v>2</v>
      </c>
    </row>
    <row r="9" spans="1:11">
      <c r="A9" s="4" t="s">
        <v>7</v>
      </c>
      <c r="B9" s="5" t="s">
        <v>4</v>
      </c>
      <c r="C9" s="4">
        <v>57</v>
      </c>
      <c r="D9" s="4">
        <v>1522</v>
      </c>
      <c r="E9" s="4">
        <v>1713</v>
      </c>
      <c r="F9" s="4">
        <v>6</v>
      </c>
      <c r="G9" s="4">
        <v>455</v>
      </c>
      <c r="H9" s="7">
        <f t="shared" si="0"/>
        <v>70</v>
      </c>
      <c r="I9" s="4">
        <v>550</v>
      </c>
      <c r="J9" s="7">
        <f t="shared" si="1"/>
        <v>63</v>
      </c>
      <c r="K9" s="4">
        <v>22</v>
      </c>
    </row>
    <row r="10" spans="1:11">
      <c r="A10" s="4" t="s">
        <v>7</v>
      </c>
      <c r="B10" s="5" t="s">
        <v>51</v>
      </c>
      <c r="C10" s="4">
        <v>57</v>
      </c>
      <c r="D10" s="4">
        <v>1522</v>
      </c>
      <c r="E10" s="4">
        <v>1713</v>
      </c>
      <c r="F10" s="4">
        <v>3</v>
      </c>
      <c r="G10" s="4">
        <v>544</v>
      </c>
      <c r="H10" s="7">
        <f t="shared" si="0"/>
        <v>64</v>
      </c>
      <c r="I10" s="4">
        <v>639</v>
      </c>
      <c r="J10" s="7">
        <f t="shared" si="1"/>
        <v>58</v>
      </c>
      <c r="K10" s="4">
        <v>33</v>
      </c>
    </row>
    <row r="11" spans="1:11">
      <c r="A11" s="4" t="s">
        <v>8</v>
      </c>
      <c r="B11" s="5" t="s">
        <v>12</v>
      </c>
      <c r="C11" s="4">
        <v>37</v>
      </c>
      <c r="D11" s="4">
        <v>593</v>
      </c>
      <c r="E11" s="4">
        <v>574</v>
      </c>
      <c r="F11" s="4">
        <v>4</v>
      </c>
      <c r="G11" s="4">
        <v>121</v>
      </c>
      <c r="H11" s="7">
        <f t="shared" si="0"/>
        <v>79</v>
      </c>
      <c r="I11" s="4">
        <v>269</v>
      </c>
      <c r="J11" s="7">
        <f t="shared" si="1"/>
        <v>54</v>
      </c>
      <c r="K11" s="4">
        <v>6</v>
      </c>
    </row>
    <row r="12" spans="1:11">
      <c r="A12" s="4" t="s">
        <v>8</v>
      </c>
      <c r="B12" s="5" t="s">
        <v>9</v>
      </c>
      <c r="C12" s="4">
        <v>37</v>
      </c>
      <c r="D12" s="4">
        <v>593</v>
      </c>
      <c r="E12" s="4">
        <v>574</v>
      </c>
      <c r="F12" s="6">
        <v>39</v>
      </c>
      <c r="G12" s="6">
        <v>202</v>
      </c>
      <c r="H12" s="7">
        <f t="shared" si="0"/>
        <v>65</v>
      </c>
      <c r="I12" s="6">
        <v>318</v>
      </c>
      <c r="J12" s="7">
        <f t="shared" si="1"/>
        <v>46</v>
      </c>
      <c r="K12" s="6">
        <v>17</v>
      </c>
    </row>
    <row r="13" spans="1:11">
      <c r="A13" s="10" t="s">
        <v>8</v>
      </c>
      <c r="B13" s="11" t="s">
        <v>10</v>
      </c>
      <c r="C13" s="4">
        <v>37</v>
      </c>
      <c r="D13" s="4">
        <v>593</v>
      </c>
      <c r="E13" s="4">
        <v>574</v>
      </c>
      <c r="F13" s="4">
        <v>13</v>
      </c>
      <c r="G13" s="4">
        <v>258</v>
      </c>
      <c r="H13" s="7">
        <f t="shared" si="0"/>
        <v>56</v>
      </c>
      <c r="I13" s="4">
        <v>342</v>
      </c>
      <c r="J13" s="7">
        <f t="shared" si="1"/>
        <v>42</v>
      </c>
      <c r="K13" s="4">
        <v>14</v>
      </c>
    </row>
    <row r="14" spans="1:11">
      <c r="A14" s="4" t="s">
        <v>11</v>
      </c>
      <c r="B14" s="5" t="s">
        <v>12</v>
      </c>
      <c r="C14" s="4">
        <v>66</v>
      </c>
      <c r="D14" s="6">
        <v>3262</v>
      </c>
      <c r="E14" s="6">
        <v>3124</v>
      </c>
      <c r="F14" s="6">
        <v>10</v>
      </c>
      <c r="G14" s="6">
        <v>148</v>
      </c>
      <c r="H14" s="7">
        <f t="shared" si="0"/>
        <v>95</v>
      </c>
      <c r="I14" s="6">
        <v>411</v>
      </c>
      <c r="J14" s="7">
        <f t="shared" si="1"/>
        <v>87</v>
      </c>
      <c r="K14" s="6">
        <v>13</v>
      </c>
    </row>
    <row r="15" spans="1:11">
      <c r="A15" s="4" t="s">
        <v>13</v>
      </c>
      <c r="B15" s="5" t="s">
        <v>14</v>
      </c>
      <c r="C15" s="4">
        <v>22</v>
      </c>
      <c r="D15" s="4">
        <v>268</v>
      </c>
      <c r="E15" s="4">
        <v>214</v>
      </c>
      <c r="F15" s="4">
        <v>21</v>
      </c>
      <c r="G15" s="4">
        <v>58</v>
      </c>
      <c r="H15" s="7">
        <f t="shared" si="0"/>
        <v>78</v>
      </c>
      <c r="I15" s="4">
        <v>86</v>
      </c>
      <c r="J15" s="7">
        <f t="shared" si="1"/>
        <v>67</v>
      </c>
      <c r="K15" s="4">
        <v>10</v>
      </c>
    </row>
    <row r="16" spans="1:11">
      <c r="A16" s="4" t="s">
        <v>13</v>
      </c>
      <c r="B16" s="5" t="s">
        <v>10</v>
      </c>
      <c r="C16" s="9" t="s">
        <v>53</v>
      </c>
      <c r="D16" s="9" t="s">
        <v>53</v>
      </c>
      <c r="E16" s="9" t="s">
        <v>53</v>
      </c>
      <c r="F16" s="9" t="s">
        <v>53</v>
      </c>
      <c r="G16" s="9" t="s">
        <v>53</v>
      </c>
      <c r="H16" s="9" t="s">
        <v>53</v>
      </c>
      <c r="I16" s="9" t="s">
        <v>53</v>
      </c>
      <c r="J16" s="9" t="s">
        <v>53</v>
      </c>
      <c r="K16" s="9" t="s">
        <v>53</v>
      </c>
    </row>
    <row r="17" spans="1:11">
      <c r="A17" s="4" t="s">
        <v>15</v>
      </c>
      <c r="B17" s="5" t="s">
        <v>16</v>
      </c>
      <c r="C17" s="4">
        <v>77</v>
      </c>
      <c r="D17" s="4">
        <v>6462</v>
      </c>
      <c r="E17" s="4">
        <v>6493</v>
      </c>
      <c r="F17" s="4">
        <v>19</v>
      </c>
      <c r="G17" s="4">
        <v>1431</v>
      </c>
      <c r="H17" s="8">
        <f t="shared" ref="H17:H51" si="2">INT((1-G17/D17)*100)</f>
        <v>77</v>
      </c>
      <c r="I17" s="4">
        <v>1972</v>
      </c>
      <c r="J17" s="8">
        <f t="shared" ref="J17:J51" si="3">INT((1-I17/D17)*100)</f>
        <v>69</v>
      </c>
      <c r="K17" s="4">
        <v>38</v>
      </c>
    </row>
    <row r="18" spans="1:11">
      <c r="A18" s="4" t="s">
        <v>15</v>
      </c>
      <c r="B18" s="5" t="s">
        <v>59</v>
      </c>
      <c r="C18" s="4">
        <v>77</v>
      </c>
      <c r="D18" s="4">
        <v>6462</v>
      </c>
      <c r="E18" s="4">
        <v>6493</v>
      </c>
      <c r="F18" s="6">
        <v>35</v>
      </c>
      <c r="G18" s="6">
        <v>1531</v>
      </c>
      <c r="H18" s="8">
        <f t="shared" si="2"/>
        <v>76</v>
      </c>
      <c r="I18" s="6">
        <v>2234</v>
      </c>
      <c r="J18" s="8">
        <f t="shared" si="3"/>
        <v>65</v>
      </c>
      <c r="K18" s="6">
        <v>67</v>
      </c>
    </row>
    <row r="19" spans="1:11">
      <c r="A19" s="4" t="s">
        <v>15</v>
      </c>
      <c r="B19" s="5" t="s">
        <v>18</v>
      </c>
      <c r="C19" s="4">
        <v>77</v>
      </c>
      <c r="D19" s="4">
        <v>6462</v>
      </c>
      <c r="E19" s="4">
        <v>6493</v>
      </c>
      <c r="F19" s="4">
        <v>35</v>
      </c>
      <c r="G19" s="4">
        <v>1382</v>
      </c>
      <c r="H19" s="8">
        <f t="shared" si="2"/>
        <v>78</v>
      </c>
      <c r="I19" s="4">
        <v>2098</v>
      </c>
      <c r="J19" s="8">
        <f t="shared" si="3"/>
        <v>67</v>
      </c>
      <c r="K19" s="4">
        <v>66</v>
      </c>
    </row>
    <row r="20" spans="1:11">
      <c r="A20" s="10" t="s">
        <v>15</v>
      </c>
      <c r="B20" s="11" t="s">
        <v>47</v>
      </c>
      <c r="C20" s="4">
        <v>77</v>
      </c>
      <c r="D20" s="4">
        <v>6462</v>
      </c>
      <c r="E20" s="4">
        <v>6493</v>
      </c>
      <c r="F20" s="4">
        <v>4</v>
      </c>
      <c r="G20" s="4">
        <v>850</v>
      </c>
      <c r="H20" s="8">
        <f t="shared" si="2"/>
        <v>86</v>
      </c>
      <c r="I20" s="4">
        <v>1150</v>
      </c>
      <c r="J20" s="8">
        <f t="shared" si="3"/>
        <v>82</v>
      </c>
      <c r="K20" s="4">
        <v>31</v>
      </c>
    </row>
    <row r="21" spans="1:11">
      <c r="A21" s="4" t="s">
        <v>15</v>
      </c>
      <c r="B21" s="5" t="s">
        <v>49</v>
      </c>
      <c r="C21" s="4">
        <v>77</v>
      </c>
      <c r="D21" s="4">
        <v>6462</v>
      </c>
      <c r="E21" s="4">
        <v>6493</v>
      </c>
      <c r="F21" s="6">
        <v>3</v>
      </c>
      <c r="G21" s="6">
        <v>1787</v>
      </c>
      <c r="H21" s="8">
        <f t="shared" si="2"/>
        <v>72</v>
      </c>
      <c r="I21" s="6">
        <v>1860</v>
      </c>
      <c r="J21" s="8">
        <f t="shared" si="3"/>
        <v>71</v>
      </c>
      <c r="K21" s="6">
        <v>45</v>
      </c>
    </row>
    <row r="22" spans="1:11">
      <c r="A22" s="4" t="s">
        <v>15</v>
      </c>
      <c r="B22" s="5" t="s">
        <v>17</v>
      </c>
      <c r="C22" s="4">
        <v>77</v>
      </c>
      <c r="D22" s="4">
        <v>6462</v>
      </c>
      <c r="E22" s="4">
        <v>6493</v>
      </c>
      <c r="F22" s="6">
        <v>10</v>
      </c>
      <c r="G22" s="6">
        <v>740</v>
      </c>
      <c r="H22" s="8">
        <f t="shared" si="2"/>
        <v>88</v>
      </c>
      <c r="I22" s="6">
        <v>2085</v>
      </c>
      <c r="J22" s="8">
        <f t="shared" si="3"/>
        <v>67</v>
      </c>
      <c r="K22" s="6">
        <v>24</v>
      </c>
    </row>
    <row r="23" spans="1:11">
      <c r="A23" s="4" t="s">
        <v>15</v>
      </c>
      <c r="B23" s="5" t="s">
        <v>48</v>
      </c>
      <c r="C23" s="4">
        <v>77</v>
      </c>
      <c r="D23" s="4">
        <v>6462</v>
      </c>
      <c r="E23" s="4">
        <v>6493</v>
      </c>
      <c r="F23" s="4">
        <v>6</v>
      </c>
      <c r="G23" s="4">
        <v>1528</v>
      </c>
      <c r="H23" s="8">
        <f t="shared" si="2"/>
        <v>76</v>
      </c>
      <c r="I23" s="4">
        <v>2118</v>
      </c>
      <c r="J23" s="8">
        <f t="shared" si="3"/>
        <v>67</v>
      </c>
      <c r="K23" s="4">
        <v>41</v>
      </c>
    </row>
    <row r="24" spans="1:11">
      <c r="A24" s="4" t="s">
        <v>22</v>
      </c>
      <c r="B24" s="5" t="s">
        <v>54</v>
      </c>
      <c r="C24" s="4">
        <v>31</v>
      </c>
      <c r="D24" s="4">
        <v>1058</v>
      </c>
      <c r="E24" s="4">
        <v>982</v>
      </c>
      <c r="F24" s="4">
        <v>4</v>
      </c>
      <c r="G24" s="4">
        <v>386</v>
      </c>
      <c r="H24" s="8">
        <f t="shared" si="2"/>
        <v>63</v>
      </c>
      <c r="I24" s="4">
        <v>466</v>
      </c>
      <c r="J24" s="8">
        <f t="shared" si="3"/>
        <v>55</v>
      </c>
      <c r="K24" s="4">
        <v>6</v>
      </c>
    </row>
    <row r="25" spans="1:11">
      <c r="A25" s="10" t="s">
        <v>20</v>
      </c>
      <c r="B25" s="11" t="s">
        <v>21</v>
      </c>
      <c r="C25" s="4">
        <v>31</v>
      </c>
      <c r="D25" s="4">
        <v>1058</v>
      </c>
      <c r="E25" s="6">
        <v>982</v>
      </c>
      <c r="F25" s="6">
        <v>5</v>
      </c>
      <c r="G25" s="6">
        <v>125</v>
      </c>
      <c r="H25" s="8">
        <f t="shared" si="2"/>
        <v>88</v>
      </c>
      <c r="I25" s="6">
        <v>550</v>
      </c>
      <c r="J25" s="8">
        <f t="shared" si="3"/>
        <v>48</v>
      </c>
      <c r="K25" s="6">
        <v>5</v>
      </c>
    </row>
    <row r="26" spans="1:11">
      <c r="A26" s="4" t="s">
        <v>22</v>
      </c>
      <c r="B26" s="5" t="s">
        <v>14</v>
      </c>
      <c r="C26" s="4">
        <v>31</v>
      </c>
      <c r="D26" s="4">
        <v>1058</v>
      </c>
      <c r="E26" s="4">
        <v>982</v>
      </c>
      <c r="F26" s="4">
        <v>9</v>
      </c>
      <c r="G26" s="4">
        <v>404</v>
      </c>
      <c r="H26" s="8">
        <f t="shared" si="2"/>
        <v>61</v>
      </c>
      <c r="I26" s="4">
        <v>667</v>
      </c>
      <c r="J26" s="8">
        <f t="shared" si="3"/>
        <v>36</v>
      </c>
      <c r="K26" s="4">
        <v>13</v>
      </c>
    </row>
    <row r="27" spans="1:11">
      <c r="A27" s="10" t="s">
        <v>23</v>
      </c>
      <c r="B27" s="11" t="s">
        <v>21</v>
      </c>
      <c r="C27" s="4">
        <v>33</v>
      </c>
      <c r="D27" s="6">
        <v>408</v>
      </c>
      <c r="E27" s="6">
        <v>396</v>
      </c>
      <c r="F27" s="6">
        <v>7</v>
      </c>
      <c r="G27" s="6">
        <v>79</v>
      </c>
      <c r="H27" s="8">
        <f t="shared" si="2"/>
        <v>80</v>
      </c>
      <c r="I27" s="6">
        <v>134</v>
      </c>
      <c r="J27" s="8">
        <f t="shared" si="3"/>
        <v>67</v>
      </c>
      <c r="K27" s="6">
        <v>3</v>
      </c>
    </row>
    <row r="28" spans="1:11">
      <c r="A28" s="4" t="s">
        <v>23</v>
      </c>
      <c r="B28" s="5" t="s">
        <v>24</v>
      </c>
      <c r="C28" s="4">
        <v>33</v>
      </c>
      <c r="D28" s="4">
        <v>408</v>
      </c>
      <c r="E28" s="4">
        <v>396</v>
      </c>
      <c r="F28" s="4">
        <v>54</v>
      </c>
      <c r="G28" s="4">
        <v>1</v>
      </c>
      <c r="H28" s="8">
        <f t="shared" si="2"/>
        <v>99</v>
      </c>
      <c r="I28" s="4">
        <v>74</v>
      </c>
      <c r="J28" s="8">
        <f t="shared" si="3"/>
        <v>81</v>
      </c>
      <c r="K28" s="4">
        <v>1</v>
      </c>
    </row>
    <row r="29" spans="1:11">
      <c r="A29" s="4" t="s">
        <v>23</v>
      </c>
      <c r="B29" s="5" t="s">
        <v>28</v>
      </c>
      <c r="C29" s="4">
        <v>33</v>
      </c>
      <c r="D29" s="4">
        <v>408</v>
      </c>
      <c r="E29" s="4">
        <v>396</v>
      </c>
      <c r="F29" s="4">
        <v>1</v>
      </c>
      <c r="G29" s="4">
        <v>53</v>
      </c>
      <c r="H29" s="8">
        <f t="shared" si="2"/>
        <v>87</v>
      </c>
      <c r="I29" s="4">
        <v>53</v>
      </c>
      <c r="J29" s="8">
        <f t="shared" si="3"/>
        <v>87</v>
      </c>
      <c r="K29" s="4">
        <v>2</v>
      </c>
    </row>
    <row r="30" spans="1:11">
      <c r="A30" s="4" t="s">
        <v>25</v>
      </c>
      <c r="B30" s="5" t="s">
        <v>26</v>
      </c>
      <c r="C30" s="4">
        <v>38</v>
      </c>
      <c r="D30" s="6">
        <v>524</v>
      </c>
      <c r="E30" s="6">
        <v>574</v>
      </c>
      <c r="F30" s="6">
        <v>22</v>
      </c>
      <c r="G30" s="6">
        <v>3</v>
      </c>
      <c r="H30" s="8">
        <f t="shared" si="2"/>
        <v>99</v>
      </c>
      <c r="I30" s="6">
        <v>102</v>
      </c>
      <c r="J30" s="8">
        <f t="shared" si="3"/>
        <v>80</v>
      </c>
      <c r="K30" s="6">
        <v>3</v>
      </c>
    </row>
    <row r="31" spans="1:11">
      <c r="A31" s="4" t="s">
        <v>25</v>
      </c>
      <c r="B31" s="5" t="s">
        <v>56</v>
      </c>
      <c r="C31" s="4">
        <v>38</v>
      </c>
      <c r="D31" s="6">
        <v>524</v>
      </c>
      <c r="E31" s="6">
        <v>574</v>
      </c>
      <c r="F31" s="6">
        <v>3</v>
      </c>
      <c r="G31" s="6">
        <v>55</v>
      </c>
      <c r="H31" s="8">
        <f t="shared" si="2"/>
        <v>89</v>
      </c>
      <c r="I31" s="6">
        <v>63</v>
      </c>
      <c r="J31" s="8">
        <f t="shared" si="3"/>
        <v>87</v>
      </c>
      <c r="K31" s="6">
        <v>3</v>
      </c>
    </row>
    <row r="32" spans="1:11">
      <c r="A32" s="4" t="s">
        <v>25</v>
      </c>
      <c r="B32" s="5" t="s">
        <v>17</v>
      </c>
      <c r="C32" s="4">
        <v>38</v>
      </c>
      <c r="D32" s="6">
        <v>524</v>
      </c>
      <c r="E32" s="6">
        <v>574</v>
      </c>
      <c r="F32" s="4">
        <v>14</v>
      </c>
      <c r="G32" s="4">
        <v>17</v>
      </c>
      <c r="H32" s="8">
        <f t="shared" si="2"/>
        <v>96</v>
      </c>
      <c r="I32" s="4">
        <v>103</v>
      </c>
      <c r="J32" s="8">
        <f t="shared" si="3"/>
        <v>80</v>
      </c>
      <c r="K32" s="6">
        <v>4</v>
      </c>
    </row>
    <row r="33" spans="1:11">
      <c r="A33" s="4" t="s">
        <v>27</v>
      </c>
      <c r="B33" s="5" t="s">
        <v>28</v>
      </c>
      <c r="C33" s="4">
        <v>53</v>
      </c>
      <c r="D33" s="4">
        <v>1070</v>
      </c>
      <c r="E33" s="4">
        <v>1098</v>
      </c>
      <c r="F33" s="4">
        <v>15</v>
      </c>
      <c r="G33" s="4">
        <v>39</v>
      </c>
      <c r="H33" s="8">
        <f t="shared" si="2"/>
        <v>96</v>
      </c>
      <c r="I33" s="4">
        <v>224</v>
      </c>
      <c r="J33" s="8">
        <f t="shared" si="3"/>
        <v>79</v>
      </c>
      <c r="K33" s="4">
        <v>6</v>
      </c>
    </row>
    <row r="34" spans="1:11">
      <c r="A34" s="4" t="s">
        <v>27</v>
      </c>
      <c r="B34" s="5" t="s">
        <v>55</v>
      </c>
      <c r="C34" s="4">
        <v>53</v>
      </c>
      <c r="D34" s="4">
        <v>1070</v>
      </c>
      <c r="E34" s="4">
        <v>1098</v>
      </c>
      <c r="F34" s="6">
        <v>23</v>
      </c>
      <c r="G34" s="6">
        <v>4</v>
      </c>
      <c r="H34" s="8">
        <f t="shared" si="2"/>
        <v>99</v>
      </c>
      <c r="I34" s="6">
        <v>102</v>
      </c>
      <c r="J34" s="8">
        <f t="shared" si="3"/>
        <v>90</v>
      </c>
      <c r="K34" s="6">
        <v>3</v>
      </c>
    </row>
    <row r="35" spans="1:11">
      <c r="A35" s="10" t="s">
        <v>29</v>
      </c>
      <c r="B35" s="11" t="s">
        <v>36</v>
      </c>
      <c r="C35" s="4">
        <v>35</v>
      </c>
      <c r="D35" s="4">
        <v>573</v>
      </c>
      <c r="E35" s="4">
        <v>532</v>
      </c>
      <c r="F35" s="4">
        <v>37</v>
      </c>
      <c r="G35" s="4">
        <v>48</v>
      </c>
      <c r="H35" s="8">
        <f t="shared" si="2"/>
        <v>91</v>
      </c>
      <c r="I35" s="4">
        <v>240</v>
      </c>
      <c r="J35" s="8">
        <f t="shared" si="3"/>
        <v>58</v>
      </c>
      <c r="K35" s="4">
        <v>5</v>
      </c>
    </row>
    <row r="36" spans="1:11">
      <c r="A36" s="4" t="s">
        <v>29</v>
      </c>
      <c r="B36" s="5" t="s">
        <v>33</v>
      </c>
      <c r="C36" s="4">
        <v>35</v>
      </c>
      <c r="D36" s="4">
        <v>573</v>
      </c>
      <c r="E36" s="4">
        <v>532</v>
      </c>
      <c r="F36" s="6">
        <v>20</v>
      </c>
      <c r="G36" s="6">
        <v>64</v>
      </c>
      <c r="H36" s="8">
        <f t="shared" si="2"/>
        <v>88</v>
      </c>
      <c r="I36" s="6">
        <v>268</v>
      </c>
      <c r="J36" s="8">
        <f t="shared" si="3"/>
        <v>53</v>
      </c>
      <c r="K36" s="6">
        <v>6</v>
      </c>
    </row>
    <row r="37" spans="1:11">
      <c r="A37" s="10" t="s">
        <v>29</v>
      </c>
      <c r="B37" s="11" t="s">
        <v>32</v>
      </c>
      <c r="C37" s="4">
        <v>35</v>
      </c>
      <c r="D37" s="4">
        <v>573</v>
      </c>
      <c r="E37" s="4">
        <v>532</v>
      </c>
      <c r="F37" s="4">
        <v>11</v>
      </c>
      <c r="G37" s="4">
        <v>27</v>
      </c>
      <c r="H37" s="8">
        <f t="shared" si="2"/>
        <v>95</v>
      </c>
      <c r="I37" s="4">
        <v>112</v>
      </c>
      <c r="J37" s="8">
        <f t="shared" si="3"/>
        <v>80</v>
      </c>
      <c r="K37" s="4">
        <v>3</v>
      </c>
    </row>
    <row r="38" spans="1:11">
      <c r="A38" s="10" t="s">
        <v>29</v>
      </c>
      <c r="B38" s="11" t="s">
        <v>31</v>
      </c>
      <c r="C38" s="4">
        <v>35</v>
      </c>
      <c r="D38" s="4">
        <v>573</v>
      </c>
      <c r="E38" s="4">
        <v>532</v>
      </c>
      <c r="F38" s="6">
        <v>21</v>
      </c>
      <c r="G38" s="6">
        <v>11</v>
      </c>
      <c r="H38" s="8">
        <f t="shared" si="2"/>
        <v>98</v>
      </c>
      <c r="I38" s="6">
        <v>58</v>
      </c>
      <c r="J38" s="8">
        <f t="shared" si="3"/>
        <v>89</v>
      </c>
      <c r="K38" s="6">
        <v>2</v>
      </c>
    </row>
    <row r="39" spans="1:11">
      <c r="A39" s="10" t="s">
        <v>29</v>
      </c>
      <c r="B39" s="11" t="s">
        <v>35</v>
      </c>
      <c r="C39" s="4">
        <v>35</v>
      </c>
      <c r="D39" s="4">
        <v>573</v>
      </c>
      <c r="E39" s="4">
        <v>532</v>
      </c>
      <c r="F39" s="4">
        <v>22</v>
      </c>
      <c r="G39" s="4">
        <v>52</v>
      </c>
      <c r="H39" s="8">
        <f t="shared" si="2"/>
        <v>90</v>
      </c>
      <c r="I39" s="4">
        <v>256</v>
      </c>
      <c r="J39" s="8">
        <f t="shared" si="3"/>
        <v>55</v>
      </c>
      <c r="K39" s="4">
        <v>5</v>
      </c>
    </row>
    <row r="40" spans="1:11">
      <c r="A40" s="10" t="s">
        <v>29</v>
      </c>
      <c r="B40" s="11" t="s">
        <v>12</v>
      </c>
      <c r="C40" s="4">
        <v>35</v>
      </c>
      <c r="D40" s="4">
        <v>573</v>
      </c>
      <c r="E40" s="4">
        <v>532</v>
      </c>
      <c r="F40" s="6">
        <v>5</v>
      </c>
      <c r="G40" s="6">
        <v>74</v>
      </c>
      <c r="H40" s="8">
        <f t="shared" si="2"/>
        <v>87</v>
      </c>
      <c r="I40" s="6">
        <v>125</v>
      </c>
      <c r="J40" s="8">
        <f t="shared" si="3"/>
        <v>78</v>
      </c>
      <c r="K40" s="6">
        <v>3</v>
      </c>
    </row>
    <row r="41" spans="1:11">
      <c r="A41" s="10" t="s">
        <v>29</v>
      </c>
      <c r="B41" s="11" t="s">
        <v>21</v>
      </c>
      <c r="C41" s="4">
        <v>35</v>
      </c>
      <c r="D41" s="4">
        <v>573</v>
      </c>
      <c r="E41" s="4">
        <v>532</v>
      </c>
      <c r="F41" s="4">
        <v>13</v>
      </c>
      <c r="G41" s="4">
        <v>28</v>
      </c>
      <c r="H41" s="8">
        <f t="shared" si="2"/>
        <v>95</v>
      </c>
      <c r="I41" s="4">
        <v>145</v>
      </c>
      <c r="J41" s="8">
        <f t="shared" si="3"/>
        <v>74</v>
      </c>
      <c r="K41" s="4">
        <v>4</v>
      </c>
    </row>
    <row r="42" spans="1:11">
      <c r="A42" s="4" t="s">
        <v>29</v>
      </c>
      <c r="B42" s="5" t="s">
        <v>14</v>
      </c>
      <c r="C42" s="4">
        <v>35</v>
      </c>
      <c r="D42" s="4">
        <v>573</v>
      </c>
      <c r="E42" s="4">
        <v>532</v>
      </c>
      <c r="F42" s="6">
        <v>7</v>
      </c>
      <c r="G42" s="6">
        <v>82</v>
      </c>
      <c r="H42" s="8">
        <f t="shared" si="2"/>
        <v>85</v>
      </c>
      <c r="I42" s="6">
        <v>237</v>
      </c>
      <c r="J42" s="8">
        <f t="shared" si="3"/>
        <v>58</v>
      </c>
      <c r="K42" s="6">
        <v>4</v>
      </c>
    </row>
    <row r="43" spans="1:11">
      <c r="A43" s="10" t="s">
        <v>29</v>
      </c>
      <c r="B43" s="5" t="s">
        <v>10</v>
      </c>
      <c r="C43" s="4">
        <v>35</v>
      </c>
      <c r="D43" s="4">
        <v>573</v>
      </c>
      <c r="E43" s="4">
        <v>532</v>
      </c>
      <c r="F43" s="6">
        <v>8</v>
      </c>
      <c r="G43" s="6">
        <v>70</v>
      </c>
      <c r="H43" s="8">
        <f t="shared" si="2"/>
        <v>87</v>
      </c>
      <c r="I43" s="6">
        <v>304</v>
      </c>
      <c r="J43" s="8">
        <f t="shared" si="3"/>
        <v>46</v>
      </c>
      <c r="K43" s="6">
        <v>16</v>
      </c>
    </row>
    <row r="44" spans="1:11">
      <c r="A44" s="10" t="s">
        <v>29</v>
      </c>
      <c r="B44" s="11" t="s">
        <v>37</v>
      </c>
      <c r="C44" s="4">
        <v>35</v>
      </c>
      <c r="D44" s="4">
        <v>573</v>
      </c>
      <c r="E44" s="4">
        <v>532</v>
      </c>
      <c r="F44" s="4">
        <v>18</v>
      </c>
      <c r="G44" s="4">
        <v>106</v>
      </c>
      <c r="H44" s="8">
        <f t="shared" si="2"/>
        <v>81</v>
      </c>
      <c r="I44" s="4">
        <v>274</v>
      </c>
      <c r="J44" s="8">
        <f t="shared" si="3"/>
        <v>52</v>
      </c>
      <c r="K44" s="4">
        <v>8</v>
      </c>
    </row>
    <row r="45" spans="1:11">
      <c r="A45" s="10" t="s">
        <v>29</v>
      </c>
      <c r="B45" s="11" t="s">
        <v>34</v>
      </c>
      <c r="C45" s="4">
        <v>35</v>
      </c>
      <c r="D45" s="4">
        <v>573</v>
      </c>
      <c r="E45" s="4">
        <v>532</v>
      </c>
      <c r="F45" s="6">
        <v>8</v>
      </c>
      <c r="G45" s="6">
        <v>54</v>
      </c>
      <c r="H45" s="8">
        <f t="shared" si="2"/>
        <v>90</v>
      </c>
      <c r="I45" s="6">
        <v>221</v>
      </c>
      <c r="J45" s="8">
        <f t="shared" si="3"/>
        <v>61</v>
      </c>
      <c r="K45" s="6">
        <v>3</v>
      </c>
    </row>
    <row r="46" spans="1:11">
      <c r="A46" s="10" t="s">
        <v>29</v>
      </c>
      <c r="B46" s="11" t="s">
        <v>30</v>
      </c>
      <c r="C46" s="4">
        <v>35</v>
      </c>
      <c r="D46" s="4">
        <v>573</v>
      </c>
      <c r="E46" s="4">
        <v>532</v>
      </c>
      <c r="F46" s="4">
        <v>10</v>
      </c>
      <c r="G46" s="4">
        <v>1</v>
      </c>
      <c r="H46" s="8">
        <f t="shared" si="2"/>
        <v>99</v>
      </c>
      <c r="I46" s="4">
        <v>10</v>
      </c>
      <c r="J46" s="8">
        <f t="shared" si="3"/>
        <v>98</v>
      </c>
      <c r="K46" s="4">
        <v>1</v>
      </c>
    </row>
    <row r="47" spans="1:11">
      <c r="A47" s="12" t="s">
        <v>38</v>
      </c>
      <c r="B47" s="5" t="s">
        <v>39</v>
      </c>
      <c r="C47" s="4">
        <v>58</v>
      </c>
      <c r="D47" s="4">
        <v>1390</v>
      </c>
      <c r="E47" s="4">
        <v>1615</v>
      </c>
      <c r="F47" s="4">
        <v>21</v>
      </c>
      <c r="G47" s="4">
        <v>349</v>
      </c>
      <c r="H47" s="8">
        <f t="shared" si="2"/>
        <v>74</v>
      </c>
      <c r="I47" s="4">
        <v>530</v>
      </c>
      <c r="J47" s="8">
        <f t="shared" si="3"/>
        <v>61</v>
      </c>
      <c r="K47" s="4">
        <v>18</v>
      </c>
    </row>
    <row r="48" spans="1:11">
      <c r="A48" s="4" t="s">
        <v>40</v>
      </c>
      <c r="B48" s="5" t="s">
        <v>28</v>
      </c>
      <c r="C48" s="4">
        <v>67</v>
      </c>
      <c r="D48" s="4">
        <v>4586</v>
      </c>
      <c r="E48" s="6">
        <v>4382</v>
      </c>
      <c r="F48" s="6">
        <v>11</v>
      </c>
      <c r="G48" s="6">
        <v>25</v>
      </c>
      <c r="H48" s="8">
        <f t="shared" si="2"/>
        <v>99</v>
      </c>
      <c r="I48" s="6">
        <v>292</v>
      </c>
      <c r="J48" s="8">
        <f t="shared" si="3"/>
        <v>93</v>
      </c>
      <c r="K48" s="6">
        <v>13</v>
      </c>
    </row>
    <row r="49" spans="1:11">
      <c r="A49" s="4" t="s">
        <v>40</v>
      </c>
      <c r="B49" s="5" t="s">
        <v>19</v>
      </c>
      <c r="C49" s="4">
        <v>67</v>
      </c>
      <c r="D49" s="4">
        <v>4586</v>
      </c>
      <c r="E49" s="4">
        <v>4382</v>
      </c>
      <c r="F49" s="4">
        <v>6</v>
      </c>
      <c r="G49" s="4">
        <v>130</v>
      </c>
      <c r="H49" s="8">
        <f t="shared" si="2"/>
        <v>97</v>
      </c>
      <c r="I49" s="4">
        <v>330</v>
      </c>
      <c r="J49" s="8">
        <f t="shared" si="3"/>
        <v>92</v>
      </c>
      <c r="K49" s="4">
        <v>14</v>
      </c>
    </row>
    <row r="50" spans="1:11">
      <c r="A50" s="10" t="s">
        <v>41</v>
      </c>
      <c r="B50" s="11" t="s">
        <v>32</v>
      </c>
      <c r="C50" s="4">
        <v>6</v>
      </c>
      <c r="D50" s="4">
        <v>70</v>
      </c>
      <c r="E50" s="6">
        <v>62</v>
      </c>
      <c r="F50" s="6">
        <v>9</v>
      </c>
      <c r="G50" s="6">
        <v>1</v>
      </c>
      <c r="H50" s="8">
        <f t="shared" si="2"/>
        <v>98</v>
      </c>
      <c r="I50" s="6">
        <v>19</v>
      </c>
      <c r="J50" s="8">
        <f t="shared" si="3"/>
        <v>72</v>
      </c>
      <c r="K50" s="6">
        <v>1</v>
      </c>
    </row>
    <row r="51" spans="1:11">
      <c r="A51" s="10" t="s">
        <v>41</v>
      </c>
      <c r="B51" s="11" t="s">
        <v>34</v>
      </c>
      <c r="C51" s="6">
        <v>6</v>
      </c>
      <c r="D51" s="4">
        <v>70</v>
      </c>
      <c r="E51" s="6">
        <v>62</v>
      </c>
      <c r="F51" s="2">
        <v>2</v>
      </c>
      <c r="G51" s="2">
        <v>11</v>
      </c>
      <c r="H51" s="8">
        <f t="shared" si="2"/>
        <v>84</v>
      </c>
      <c r="I51" s="6">
        <v>22</v>
      </c>
      <c r="J51" s="8">
        <f t="shared" si="3"/>
        <v>68</v>
      </c>
      <c r="K51" s="6">
        <v>2</v>
      </c>
    </row>
  </sheetData>
  <mergeCells count="1">
    <mergeCell ref="A1:K1"/>
  </mergeCells>
  <phoneticPr fontId="1" type="noConversion"/>
  <pageMargins left="0.11811023622047245" right="0.11811023622047245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106-107學年度</vt:lpstr>
      <vt:lpstr>'106-107學年度'!Print_Titles</vt:lpstr>
    </vt:vector>
  </TitlesOfParts>
  <Company>BWIS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WINXP</dc:creator>
  <cp:lastModifiedBy>Windows 使用者</cp:lastModifiedBy>
  <cp:lastPrinted>2018-09-14T09:23:24Z</cp:lastPrinted>
  <dcterms:created xsi:type="dcterms:W3CDTF">2014-08-18T05:44:13Z</dcterms:created>
  <dcterms:modified xsi:type="dcterms:W3CDTF">2020-05-21T04:12:00Z</dcterms:modified>
</cp:coreProperties>
</file>